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<sst xmlns="http://schemas.openxmlformats.org/spreadsheetml/2006/main" count="120" uniqueCount="25">
  <si>
    <t>众安小当家少儿门急诊（有社保年缴）</t>
  </si>
  <si>
    <t>众安小当家少儿门急诊（有社保月缴）-年化保费</t>
  </si>
  <si>
    <t>众安小当家少儿门急诊（有社保月缴）-月缴保费</t>
  </si>
  <si>
    <t>责任code</t>
  </si>
  <si>
    <t>责任名称</t>
  </si>
  <si>
    <t>0-3</t>
  </si>
  <si>
    <t>4-5</t>
  </si>
  <si>
    <t>6-10</t>
  </si>
  <si>
    <t>11-17</t>
  </si>
  <si>
    <t>ZXG193</t>
  </si>
  <si>
    <t>基本医疗保险范围内医疗费用保险金</t>
  </si>
  <si>
    <t>ZXG012</t>
  </si>
  <si>
    <t>门急诊医疗保险金</t>
  </si>
  <si>
    <t>ZXF001</t>
  </si>
  <si>
    <t>意外身故、伤残</t>
  </si>
  <si>
    <t>ZXF040</t>
  </si>
  <si>
    <t>预防接种意外身故、残疾</t>
  </si>
  <si>
    <t>FXG066</t>
  </si>
  <si>
    <t>特定疾病保险金</t>
  </si>
  <si>
    <t>FXG107</t>
  </si>
  <si>
    <t>意外伤害住院津贴</t>
  </si>
  <si>
    <t>总计</t>
  </si>
  <si>
    <t>众安小当家少儿门急诊（无社保年缴）</t>
  </si>
  <si>
    <t>众安小当家少儿门急诊（无社保月缴）-年化保费</t>
  </si>
  <si>
    <t>众安小当家少儿门急诊（无社保月缴）-月缴保费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</si>
</sst>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i/>
      <sz val="12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M35" sqref="M35"/>
    </sheetView>
  </sheetViews>
  <sheetFormatPr defaultColWidth="9" defaultRowHeight="13.5"/>
  <sheetData>
    <row r="1" ht="14.25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4.25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8" spans="1:21">
      <c r="A3" s="1"/>
      <c r="B3" s="2" t="s">
        <v>0</v>
      </c>
      <c r="C3" s="1"/>
      <c r="D3" s="1"/>
      <c r="E3" s="1"/>
      <c r="F3" s="1"/>
      <c r="G3" s="1"/>
      <c r="H3" s="1"/>
      <c r="I3" s="2" t="s">
        <v>1</v>
      </c>
      <c r="J3" s="1"/>
      <c r="K3" s="1"/>
      <c r="L3" s="1"/>
      <c r="M3" s="1"/>
      <c r="N3" s="1"/>
      <c r="O3" s="1"/>
      <c r="P3" s="2" t="s">
        <v>2</v>
      </c>
      <c r="Q3" s="1"/>
      <c r="R3" s="1"/>
      <c r="S3" s="1"/>
      <c r="T3" s="1"/>
      <c r="U3" s="1"/>
    </row>
    <row r="4" ht="16.5" spans="1:21">
      <c r="A4" s="1"/>
      <c r="B4" s="3" t="s">
        <v>3</v>
      </c>
      <c r="C4" s="3" t="s">
        <v>4</v>
      </c>
      <c r="D4" s="4" t="s">
        <v>5</v>
      </c>
      <c r="E4" s="12" t="s">
        <v>6</v>
      </c>
      <c r="F4" s="13" t="s">
        <v>7</v>
      </c>
      <c r="G4" s="13" t="s">
        <v>8</v>
      </c>
      <c r="H4" s="1"/>
      <c r="I4" s="3" t="s">
        <v>3</v>
      </c>
      <c r="J4" s="3" t="s">
        <v>4</v>
      </c>
      <c r="K4" s="4" t="s">
        <v>5</v>
      </c>
      <c r="L4" s="12" t="s">
        <v>6</v>
      </c>
      <c r="M4" s="13" t="s">
        <v>7</v>
      </c>
      <c r="N4" s="13" t="s">
        <v>8</v>
      </c>
      <c r="O4" s="1"/>
      <c r="P4" s="3" t="s">
        <v>3</v>
      </c>
      <c r="Q4" s="3" t="s">
        <v>4</v>
      </c>
      <c r="R4" s="4" t="s">
        <v>5</v>
      </c>
      <c r="S4" s="12" t="s">
        <v>6</v>
      </c>
      <c r="T4" s="13" t="s">
        <v>7</v>
      </c>
      <c r="U4" s="13" t="s">
        <v>8</v>
      </c>
    </row>
    <row r="5" ht="16.5" spans="1:21">
      <c r="A5" s="1"/>
      <c r="B5" s="3" t="s">
        <v>9</v>
      </c>
      <c r="C5" s="3" t="s">
        <v>10</v>
      </c>
      <c r="D5" s="7">
        <v>13</v>
      </c>
      <c r="E5" s="8">
        <v>24</v>
      </c>
      <c r="F5" s="8">
        <v>54</v>
      </c>
      <c r="G5" s="8">
        <v>95</v>
      </c>
      <c r="H5" s="9"/>
      <c r="I5" s="3" t="s">
        <v>9</v>
      </c>
      <c r="J5" s="3" t="s">
        <v>10</v>
      </c>
      <c r="K5" s="7">
        <v>37.2</v>
      </c>
      <c r="L5" s="8">
        <v>26.4</v>
      </c>
      <c r="M5" s="8">
        <v>58.8</v>
      </c>
      <c r="N5" s="8">
        <v>103.2</v>
      </c>
      <c r="O5" s="1"/>
      <c r="P5" s="3" t="s">
        <v>9</v>
      </c>
      <c r="Q5" s="3" t="s">
        <v>10</v>
      </c>
      <c r="R5" s="7">
        <f t="shared" ref="R5:U5" si="0">K5/12</f>
        <v>3.1</v>
      </c>
      <c r="S5" s="8">
        <f t="shared" si="0"/>
        <v>2.2</v>
      </c>
      <c r="T5" s="8">
        <f t="shared" si="0"/>
        <v>4.9</v>
      </c>
      <c r="U5" s="8">
        <f t="shared" si="0"/>
        <v>8.6</v>
      </c>
    </row>
    <row r="6" ht="16.5" spans="1:21">
      <c r="A6" s="1"/>
      <c r="B6" s="3" t="s">
        <v>11</v>
      </c>
      <c r="C6" s="3" t="s">
        <v>12</v>
      </c>
      <c r="D6" s="7">
        <v>600</v>
      </c>
      <c r="E6" s="8">
        <v>450</v>
      </c>
      <c r="F6" s="8">
        <v>420</v>
      </c>
      <c r="G6" s="8">
        <v>390</v>
      </c>
      <c r="H6" s="9"/>
      <c r="I6" s="3" t="s">
        <v>11</v>
      </c>
      <c r="J6" s="3" t="s">
        <v>12</v>
      </c>
      <c r="K6" s="7">
        <v>636</v>
      </c>
      <c r="L6" s="8">
        <v>484.8</v>
      </c>
      <c r="M6" s="8">
        <v>453.6</v>
      </c>
      <c r="N6" s="8">
        <v>420</v>
      </c>
      <c r="O6" s="1"/>
      <c r="P6" s="3" t="s">
        <v>11</v>
      </c>
      <c r="Q6" s="3" t="s">
        <v>12</v>
      </c>
      <c r="R6" s="7">
        <f t="shared" ref="R6:U6" si="1">K6/12</f>
        <v>53</v>
      </c>
      <c r="S6" s="8">
        <f t="shared" si="1"/>
        <v>40.4</v>
      </c>
      <c r="T6" s="8">
        <f t="shared" si="1"/>
        <v>37.8</v>
      </c>
      <c r="U6" s="8">
        <f t="shared" si="1"/>
        <v>35</v>
      </c>
    </row>
    <row r="7" ht="16.5" spans="1:21">
      <c r="A7" s="1"/>
      <c r="B7" s="6" t="s">
        <v>13</v>
      </c>
      <c r="C7" s="3" t="s">
        <v>14</v>
      </c>
      <c r="D7" s="7">
        <v>17</v>
      </c>
      <c r="E7" s="8">
        <v>17</v>
      </c>
      <c r="F7" s="8">
        <v>17</v>
      </c>
      <c r="G7" s="8">
        <v>17</v>
      </c>
      <c r="H7" s="9"/>
      <c r="I7" s="6" t="s">
        <v>13</v>
      </c>
      <c r="J7" s="3" t="s">
        <v>14</v>
      </c>
      <c r="K7" s="7">
        <v>19.2</v>
      </c>
      <c r="L7" s="8">
        <v>19.2</v>
      </c>
      <c r="M7" s="8">
        <v>19.2</v>
      </c>
      <c r="N7" s="8">
        <v>19.2</v>
      </c>
      <c r="O7" s="1"/>
      <c r="P7" s="6" t="s">
        <v>13</v>
      </c>
      <c r="Q7" s="3" t="s">
        <v>14</v>
      </c>
      <c r="R7" s="7">
        <f t="shared" ref="R7:U7" si="2">K7/12</f>
        <v>1.6</v>
      </c>
      <c r="S7" s="8">
        <f t="shared" si="2"/>
        <v>1.6</v>
      </c>
      <c r="T7" s="8">
        <f t="shared" si="2"/>
        <v>1.6</v>
      </c>
      <c r="U7" s="8">
        <f t="shared" si="2"/>
        <v>1.6</v>
      </c>
    </row>
    <row r="8" ht="16.5" spans="1:21">
      <c r="A8" s="1"/>
      <c r="B8" s="6" t="s">
        <v>15</v>
      </c>
      <c r="C8" s="3" t="s">
        <v>16</v>
      </c>
      <c r="D8" s="7">
        <v>4</v>
      </c>
      <c r="E8" s="8">
        <v>4</v>
      </c>
      <c r="F8" s="8">
        <v>4</v>
      </c>
      <c r="G8" s="8">
        <v>3</v>
      </c>
      <c r="H8" s="9"/>
      <c r="I8" s="6" t="s">
        <v>15</v>
      </c>
      <c r="J8" s="3" t="s">
        <v>16</v>
      </c>
      <c r="K8" s="7">
        <v>4.8</v>
      </c>
      <c r="L8" s="8">
        <v>4.8</v>
      </c>
      <c r="M8" s="8">
        <v>3.6</v>
      </c>
      <c r="N8" s="8">
        <v>3.6</v>
      </c>
      <c r="O8" s="1"/>
      <c r="P8" s="6" t="s">
        <v>15</v>
      </c>
      <c r="Q8" s="3" t="s">
        <v>16</v>
      </c>
      <c r="R8" s="7">
        <f t="shared" ref="R8:U8" si="3">K8/12</f>
        <v>0.4</v>
      </c>
      <c r="S8" s="8">
        <f t="shared" si="3"/>
        <v>0.4</v>
      </c>
      <c r="T8" s="8">
        <f t="shared" si="3"/>
        <v>0.3</v>
      </c>
      <c r="U8" s="8">
        <f t="shared" si="3"/>
        <v>0.3</v>
      </c>
    </row>
    <row r="9" ht="16.5" spans="1:21">
      <c r="A9" s="1"/>
      <c r="B9" s="6" t="s">
        <v>17</v>
      </c>
      <c r="C9" s="3" t="s">
        <v>18</v>
      </c>
      <c r="D9" s="7">
        <v>50</v>
      </c>
      <c r="E9" s="8">
        <v>50</v>
      </c>
      <c r="F9" s="8">
        <v>50</v>
      </c>
      <c r="G9" s="8">
        <v>40</v>
      </c>
      <c r="H9" s="9"/>
      <c r="I9" s="6" t="s">
        <v>17</v>
      </c>
      <c r="J9" s="3" t="s">
        <v>18</v>
      </c>
      <c r="K9" s="7">
        <v>54</v>
      </c>
      <c r="L9" s="8">
        <v>54</v>
      </c>
      <c r="M9" s="8">
        <v>54</v>
      </c>
      <c r="N9" s="8">
        <v>43.2</v>
      </c>
      <c r="O9" s="1"/>
      <c r="P9" s="6" t="s">
        <v>17</v>
      </c>
      <c r="Q9" s="3" t="s">
        <v>18</v>
      </c>
      <c r="R9" s="7">
        <f t="shared" ref="R9:U9" si="4">K9/12</f>
        <v>4.5</v>
      </c>
      <c r="S9" s="8">
        <f t="shared" si="4"/>
        <v>4.5</v>
      </c>
      <c r="T9" s="8">
        <f t="shared" si="4"/>
        <v>4.5</v>
      </c>
      <c r="U9" s="8">
        <f t="shared" si="4"/>
        <v>3.6</v>
      </c>
    </row>
    <row r="10" ht="16.5" spans="1:21">
      <c r="A10" s="1"/>
      <c r="B10" s="6" t="s">
        <v>19</v>
      </c>
      <c r="C10" s="3" t="s">
        <v>20</v>
      </c>
      <c r="D10" s="7">
        <v>15</v>
      </c>
      <c r="E10" s="8">
        <v>15</v>
      </c>
      <c r="F10" s="8">
        <v>15</v>
      </c>
      <c r="G10" s="8">
        <v>15</v>
      </c>
      <c r="H10" s="9"/>
      <c r="I10" s="6" t="s">
        <v>19</v>
      </c>
      <c r="J10" s="3" t="s">
        <v>20</v>
      </c>
      <c r="K10" s="7">
        <v>16.8</v>
      </c>
      <c r="L10" s="8">
        <v>16.8</v>
      </c>
      <c r="M10" s="8">
        <v>16.8</v>
      </c>
      <c r="N10" s="8">
        <v>16.8</v>
      </c>
      <c r="O10" s="1"/>
      <c r="P10" s="6" t="s">
        <v>19</v>
      </c>
      <c r="Q10" s="3" t="s">
        <v>20</v>
      </c>
      <c r="R10" s="7">
        <f t="shared" ref="R10:U10" si="5">K10/12</f>
        <v>1.4</v>
      </c>
      <c r="S10" s="8">
        <f t="shared" si="5"/>
        <v>1.4</v>
      </c>
      <c r="T10" s="8">
        <f t="shared" si="5"/>
        <v>1.4</v>
      </c>
      <c r="U10" s="8">
        <f t="shared" si="5"/>
        <v>1.4</v>
      </c>
    </row>
    <row r="11" ht="16.5" spans="1:21">
      <c r="A11" s="1"/>
      <c r="B11" s="10" t="s">
        <v>21</v>
      </c>
      <c r="C11" s="11"/>
      <c r="D11" s="7">
        <f>SUM(D5:D10)</f>
        <v>699</v>
      </c>
      <c r="E11" s="8">
        <v>560</v>
      </c>
      <c r="F11" s="8">
        <v>560</v>
      </c>
      <c r="G11" s="8">
        <v>560</v>
      </c>
      <c r="H11" s="9"/>
      <c r="I11" s="10" t="s">
        <v>21</v>
      </c>
      <c r="J11" s="11"/>
      <c r="K11" s="7">
        <f>SUM(K5:K10)</f>
        <v>768</v>
      </c>
      <c r="L11" s="8">
        <v>606</v>
      </c>
      <c r="M11" s="8">
        <v>606</v>
      </c>
      <c r="N11" s="8">
        <v>606</v>
      </c>
      <c r="O11" s="1"/>
      <c r="P11" s="10" t="s">
        <v>21</v>
      </c>
      <c r="Q11" s="11"/>
      <c r="R11" s="7">
        <f t="shared" ref="R11:U11" si="6">K11/12</f>
        <v>64</v>
      </c>
      <c r="S11" s="8">
        <f t="shared" si="6"/>
        <v>50.5</v>
      </c>
      <c r="T11" s="8">
        <f t="shared" si="6"/>
        <v>50.5</v>
      </c>
      <c r="U11" s="8">
        <f t="shared" si="6"/>
        <v>50.5</v>
      </c>
    </row>
    <row r="12" ht="14.25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18" spans="1:21">
      <c r="A13" s="1"/>
      <c r="B13" s="2" t="s">
        <v>22</v>
      </c>
      <c r="C13" s="1"/>
      <c r="D13" s="1"/>
      <c r="E13" s="1"/>
      <c r="F13" s="1"/>
      <c r="G13" s="1"/>
      <c r="H13" s="1"/>
      <c r="I13" s="2" t="s">
        <v>23</v>
      </c>
      <c r="J13" s="1"/>
      <c r="K13" s="1"/>
      <c r="L13" s="1"/>
      <c r="M13" s="1"/>
      <c r="N13" s="1"/>
      <c r="O13" s="1"/>
      <c r="P13" s="2" t="s">
        <v>24</v>
      </c>
      <c r="Q13" s="1"/>
      <c r="R13" s="1"/>
      <c r="S13" s="1"/>
      <c r="T13" s="1"/>
      <c r="U13" s="1"/>
    </row>
    <row r="14" ht="16.5" spans="1:21">
      <c r="A14" s="1"/>
      <c r="B14" s="3" t="s">
        <v>3</v>
      </c>
      <c r="C14" s="3" t="s">
        <v>4</v>
      </c>
      <c r="D14" s="4" t="s">
        <v>5</v>
      </c>
      <c r="E14" s="12" t="s">
        <v>6</v>
      </c>
      <c r="F14" s="13" t="s">
        <v>7</v>
      </c>
      <c r="G14" s="13" t="s">
        <v>8</v>
      </c>
      <c r="H14" s="1"/>
      <c r="I14" s="3" t="s">
        <v>3</v>
      </c>
      <c r="J14" s="3" t="s">
        <v>4</v>
      </c>
      <c r="K14" s="4" t="s">
        <v>5</v>
      </c>
      <c r="L14" s="12" t="s">
        <v>6</v>
      </c>
      <c r="M14" s="13" t="s">
        <v>7</v>
      </c>
      <c r="N14" s="13" t="s">
        <v>8</v>
      </c>
      <c r="O14" s="1"/>
      <c r="P14" s="3" t="s">
        <v>3</v>
      </c>
      <c r="Q14" s="3" t="s">
        <v>4</v>
      </c>
      <c r="R14" s="4" t="s">
        <v>5</v>
      </c>
      <c r="S14" s="12" t="s">
        <v>6</v>
      </c>
      <c r="T14" s="13" t="s">
        <v>7</v>
      </c>
      <c r="U14" s="13" t="s">
        <v>8</v>
      </c>
    </row>
    <row r="15" ht="16.5" spans="1:21">
      <c r="A15" s="1"/>
      <c r="B15" s="3" t="s">
        <v>9</v>
      </c>
      <c r="C15" s="3" t="s">
        <v>10</v>
      </c>
      <c r="D15" s="7">
        <v>123</v>
      </c>
      <c r="E15" s="8">
        <v>134</v>
      </c>
      <c r="F15" s="8">
        <v>174</v>
      </c>
      <c r="G15" s="8">
        <v>235</v>
      </c>
      <c r="H15" s="1"/>
      <c r="I15" s="3" t="s">
        <v>9</v>
      </c>
      <c r="J15" s="3" t="s">
        <v>10</v>
      </c>
      <c r="K15" s="7">
        <v>109.2</v>
      </c>
      <c r="L15" s="8">
        <v>138</v>
      </c>
      <c r="M15" s="8">
        <v>182.4</v>
      </c>
      <c r="N15" s="8">
        <v>247.2</v>
      </c>
      <c r="O15" s="1"/>
      <c r="P15" s="3" t="s">
        <v>9</v>
      </c>
      <c r="Q15" s="3" t="s">
        <v>10</v>
      </c>
      <c r="R15" s="7">
        <f t="shared" ref="R15:U15" si="7">K15/12</f>
        <v>9.1</v>
      </c>
      <c r="S15" s="8">
        <f t="shared" si="7"/>
        <v>11.5</v>
      </c>
      <c r="T15" s="8">
        <f t="shared" si="7"/>
        <v>15.2</v>
      </c>
      <c r="U15" s="8">
        <f t="shared" si="7"/>
        <v>20.6</v>
      </c>
    </row>
    <row r="16" ht="16.5" spans="1:21">
      <c r="A16" s="1"/>
      <c r="B16" s="3" t="s">
        <v>11</v>
      </c>
      <c r="C16" s="3" t="s">
        <v>12</v>
      </c>
      <c r="D16" s="7">
        <v>850</v>
      </c>
      <c r="E16" s="8">
        <v>700</v>
      </c>
      <c r="F16" s="8">
        <v>660</v>
      </c>
      <c r="G16" s="8">
        <v>610</v>
      </c>
      <c r="H16" s="1"/>
      <c r="I16" s="3" t="s">
        <v>11</v>
      </c>
      <c r="J16" s="3" t="s">
        <v>12</v>
      </c>
      <c r="K16" s="7">
        <v>960</v>
      </c>
      <c r="L16" s="8">
        <v>763.2</v>
      </c>
      <c r="M16" s="8">
        <v>720</v>
      </c>
      <c r="N16" s="8">
        <v>666</v>
      </c>
      <c r="O16" s="1"/>
      <c r="P16" s="3" t="s">
        <v>11</v>
      </c>
      <c r="Q16" s="3" t="s">
        <v>12</v>
      </c>
      <c r="R16" s="7">
        <f t="shared" ref="R16:U16" si="8">K16/12</f>
        <v>80</v>
      </c>
      <c r="S16" s="8">
        <f t="shared" si="8"/>
        <v>63.6</v>
      </c>
      <c r="T16" s="8">
        <f t="shared" si="8"/>
        <v>60</v>
      </c>
      <c r="U16" s="8">
        <f t="shared" si="8"/>
        <v>55.5</v>
      </c>
    </row>
    <row r="17" ht="16.5" spans="1:21">
      <c r="A17" s="1"/>
      <c r="B17" s="6" t="s">
        <v>13</v>
      </c>
      <c r="C17" s="3" t="s">
        <v>14</v>
      </c>
      <c r="D17" s="7">
        <v>17</v>
      </c>
      <c r="E17" s="8">
        <v>17</v>
      </c>
      <c r="F17" s="8">
        <v>17</v>
      </c>
      <c r="G17" s="8">
        <v>17</v>
      </c>
      <c r="H17" s="1"/>
      <c r="I17" s="6" t="s">
        <v>13</v>
      </c>
      <c r="J17" s="3" t="s">
        <v>14</v>
      </c>
      <c r="K17" s="7">
        <v>19.2</v>
      </c>
      <c r="L17" s="8">
        <v>19.2</v>
      </c>
      <c r="M17" s="8">
        <v>19.2</v>
      </c>
      <c r="N17" s="8">
        <v>19.2</v>
      </c>
      <c r="O17" s="1"/>
      <c r="P17" s="6" t="s">
        <v>13</v>
      </c>
      <c r="Q17" s="3" t="s">
        <v>14</v>
      </c>
      <c r="R17" s="7">
        <f t="shared" ref="R17:U17" si="9">K17/12</f>
        <v>1.6</v>
      </c>
      <c r="S17" s="8">
        <f t="shared" si="9"/>
        <v>1.6</v>
      </c>
      <c r="T17" s="8">
        <f t="shared" si="9"/>
        <v>1.6</v>
      </c>
      <c r="U17" s="8">
        <f t="shared" si="9"/>
        <v>1.6</v>
      </c>
    </row>
    <row r="18" ht="16.5" spans="1:21">
      <c r="A18" s="1"/>
      <c r="B18" s="6" t="s">
        <v>15</v>
      </c>
      <c r="C18" s="3" t="s">
        <v>16</v>
      </c>
      <c r="D18" s="7">
        <v>4</v>
      </c>
      <c r="E18" s="8">
        <v>4</v>
      </c>
      <c r="F18" s="8">
        <v>4</v>
      </c>
      <c r="G18" s="8">
        <v>3</v>
      </c>
      <c r="H18" s="1"/>
      <c r="I18" s="6" t="s">
        <v>15</v>
      </c>
      <c r="J18" s="3" t="s">
        <v>16</v>
      </c>
      <c r="K18" s="7">
        <v>4.8</v>
      </c>
      <c r="L18" s="8">
        <v>4.8</v>
      </c>
      <c r="M18" s="8">
        <v>3.6</v>
      </c>
      <c r="N18" s="8">
        <v>3.6</v>
      </c>
      <c r="O18" s="1"/>
      <c r="P18" s="6" t="s">
        <v>15</v>
      </c>
      <c r="Q18" s="3" t="s">
        <v>16</v>
      </c>
      <c r="R18" s="7">
        <f t="shared" ref="R18:U18" si="10">K18/12</f>
        <v>0.4</v>
      </c>
      <c r="S18" s="8">
        <f t="shared" si="10"/>
        <v>0.4</v>
      </c>
      <c r="T18" s="8">
        <f t="shared" si="10"/>
        <v>0.3</v>
      </c>
      <c r="U18" s="8">
        <f t="shared" si="10"/>
        <v>0.3</v>
      </c>
    </row>
    <row r="19" ht="16.5" spans="1:21">
      <c r="A19" s="1"/>
      <c r="B19" s="6" t="s">
        <v>17</v>
      </c>
      <c r="C19" s="3" t="s">
        <v>18</v>
      </c>
      <c r="D19" s="7">
        <v>50</v>
      </c>
      <c r="E19" s="8">
        <v>50</v>
      </c>
      <c r="F19" s="8">
        <v>50</v>
      </c>
      <c r="G19" s="8">
        <v>40</v>
      </c>
      <c r="H19" s="1"/>
      <c r="I19" s="6" t="s">
        <v>17</v>
      </c>
      <c r="J19" s="3" t="s">
        <v>18</v>
      </c>
      <c r="K19" s="7">
        <v>54</v>
      </c>
      <c r="L19" s="8">
        <v>54</v>
      </c>
      <c r="M19" s="8">
        <v>54</v>
      </c>
      <c r="N19" s="8">
        <v>43.2</v>
      </c>
      <c r="O19" s="1"/>
      <c r="P19" s="6" t="s">
        <v>17</v>
      </c>
      <c r="Q19" s="3" t="s">
        <v>18</v>
      </c>
      <c r="R19" s="7">
        <f t="shared" ref="R19:U19" si="11">K19/12</f>
        <v>4.5</v>
      </c>
      <c r="S19" s="8">
        <f t="shared" si="11"/>
        <v>4.5</v>
      </c>
      <c r="T19" s="8">
        <f t="shared" si="11"/>
        <v>4.5</v>
      </c>
      <c r="U19" s="8">
        <f t="shared" si="11"/>
        <v>3.6</v>
      </c>
    </row>
    <row r="20" ht="16.5" spans="1:21">
      <c r="A20" s="1"/>
      <c r="B20" s="6" t="s">
        <v>19</v>
      </c>
      <c r="C20" s="3" t="s">
        <v>20</v>
      </c>
      <c r="D20" s="7">
        <v>15</v>
      </c>
      <c r="E20" s="8">
        <v>15</v>
      </c>
      <c r="F20" s="8">
        <v>15</v>
      </c>
      <c r="G20" s="8">
        <v>15</v>
      </c>
      <c r="H20" s="1"/>
      <c r="I20" s="6" t="s">
        <v>19</v>
      </c>
      <c r="J20" s="3" t="s">
        <v>20</v>
      </c>
      <c r="K20" s="7">
        <v>16.8</v>
      </c>
      <c r="L20" s="8">
        <v>16.8</v>
      </c>
      <c r="M20" s="8">
        <v>16.8</v>
      </c>
      <c r="N20" s="8">
        <v>16.8</v>
      </c>
      <c r="O20" s="1"/>
      <c r="P20" s="6" t="s">
        <v>19</v>
      </c>
      <c r="Q20" s="3" t="s">
        <v>20</v>
      </c>
      <c r="R20" s="7">
        <f t="shared" ref="R20:U20" si="12">K20/12</f>
        <v>1.4</v>
      </c>
      <c r="S20" s="8">
        <f t="shared" si="12"/>
        <v>1.4</v>
      </c>
      <c r="T20" s="8">
        <f t="shared" si="12"/>
        <v>1.4</v>
      </c>
      <c r="U20" s="8">
        <f t="shared" si="12"/>
        <v>1.4</v>
      </c>
    </row>
    <row r="21" ht="16.5" spans="1:21">
      <c r="A21" s="1"/>
      <c r="B21" s="10" t="s">
        <v>21</v>
      </c>
      <c r="C21" s="11"/>
      <c r="D21" s="7">
        <f>SUM(D15:D20)</f>
        <v>1059</v>
      </c>
      <c r="E21" s="8">
        <v>920</v>
      </c>
      <c r="F21" s="8">
        <v>920</v>
      </c>
      <c r="G21" s="8">
        <v>920</v>
      </c>
      <c r="H21" s="1"/>
      <c r="I21" s="10" t="s">
        <v>21</v>
      </c>
      <c r="J21" s="11"/>
      <c r="K21" s="7">
        <f>SUM(K15:K20)</f>
        <v>1164</v>
      </c>
      <c r="L21" s="8">
        <v>996</v>
      </c>
      <c r="M21" s="8">
        <v>996</v>
      </c>
      <c r="N21" s="8">
        <v>996</v>
      </c>
      <c r="O21" s="1"/>
      <c r="P21" s="10" t="s">
        <v>21</v>
      </c>
      <c r="Q21" s="11"/>
      <c r="R21" s="7">
        <f t="shared" ref="R21:U21" si="13">K21/12</f>
        <v>97</v>
      </c>
      <c r="S21" s="8">
        <f t="shared" si="13"/>
        <v>83</v>
      </c>
      <c r="T21" s="8">
        <f t="shared" si="13"/>
        <v>83</v>
      </c>
      <c r="U21" s="8">
        <f t="shared" si="13"/>
        <v>83</v>
      </c>
    </row>
  </sheetData>
  <mergeCells count="6">
    <mergeCell ref="B11:C11"/>
    <mergeCell ref="I11:J11"/>
    <mergeCell ref="P11:Q11"/>
    <mergeCell ref="B21:C21"/>
    <mergeCell ref="I21:J21"/>
    <mergeCell ref="P21:Q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电商业务部-赵媛媛</dc:creator>
  <cp:lastModifiedBy>赵媛媛</cp:lastModifiedBy>
  <dcterms:created xsi:type="dcterms:W3CDTF">2023-05-12T11:15:00Z</dcterms:created>
  <dcterms:modified xsi:type="dcterms:W3CDTF">2025-04-28T11:54:24Z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7DEEF8F6C53249EFA3C0342BD96C663F_12</vt:lpwstr>
  </property>
</Properties>
</file>